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155" windowHeight="16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0" i="1"/>
  <c r="L18"/>
  <c r="M18"/>
</calcChain>
</file>

<file path=xl/sharedStrings.xml><?xml version="1.0" encoding="utf-8"?>
<sst xmlns="http://schemas.openxmlformats.org/spreadsheetml/2006/main" count="97" uniqueCount="70">
  <si>
    <t>Order #</t>
  </si>
  <si>
    <t>Symbol</t>
  </si>
  <si>
    <t>Type</t>
  </si>
  <si>
    <t>Lot</t>
  </si>
  <si>
    <t>Open time</t>
  </si>
  <si>
    <t>Open price</t>
  </si>
  <si>
    <t>Stop loss</t>
  </si>
  <si>
    <t>Take profit</t>
  </si>
  <si>
    <t>Close time</t>
  </si>
  <si>
    <t>Close price</t>
  </si>
  <si>
    <t>Swap</t>
  </si>
  <si>
    <t>Pips</t>
  </si>
  <si>
    <t>Profit</t>
  </si>
  <si>
    <t>deposit</t>
  </si>
  <si>
    <t>2001.01.03 08:02</t>
  </si>
  <si>
    <t>EURUSD</t>
  </si>
  <si>
    <t>sell</t>
  </si>
  <si>
    <t>2010.08.09 19:19</t>
  </si>
  <si>
    <t>2010.08.10 08:59</t>
  </si>
  <si>
    <t>2011.02.03 20:22</t>
  </si>
  <si>
    <t>2011.02.04 22:31</t>
  </si>
  <si>
    <t>buy</t>
  </si>
  <si>
    <t>2011.05.13 16:23</t>
  </si>
  <si>
    <t>2011.05.14 00:05</t>
  </si>
  <si>
    <t>2011.06.17 18:19</t>
  </si>
  <si>
    <t>2011.06.18 03:59</t>
  </si>
  <si>
    <t>2011.12.30 23:36</t>
  </si>
  <si>
    <t>2012.01.04 11:39</t>
  </si>
  <si>
    <t>2012.02.14 08:41</t>
  </si>
  <si>
    <t>2012.02.16 07:59</t>
  </si>
  <si>
    <t>2012.07.17 00:17</t>
  </si>
  <si>
    <t>2012.07.19 22:12</t>
  </si>
  <si>
    <t>2012.07.26 19:19</t>
  </si>
  <si>
    <t>2012.07.30 21:14</t>
  </si>
  <si>
    <t>2012.12.06 09:55</t>
  </si>
  <si>
    <t>2012.12.11 13:30</t>
  </si>
  <si>
    <t>2012.12.13 18:38</t>
  </si>
  <si>
    <t>2013.10.29 10:31</t>
  </si>
  <si>
    <t>2013.10.30 18:45</t>
  </si>
  <si>
    <t>2014.11.04 11:47</t>
  </si>
  <si>
    <t>2014.11.05 00:59</t>
  </si>
  <si>
    <t>2014.12.11 18:17</t>
  </si>
  <si>
    <t>2014.12.12 08:59</t>
  </si>
  <si>
    <t>2015.05.18 22:24</t>
  </si>
  <si>
    <t>2015.05.19 03:59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</si>
  <si>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</si>
  <si>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</si>
  <si>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</si>
  <si>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</si>
  <si>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</si>
  <si>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</si>
  <si>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</si>
  <si>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</si>
  <si>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</si>
  <si>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</si>
  <si>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</si>
  <si>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</si>
  <si>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</si>
  <si>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</si>
  <si>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</si>
  <si>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</si>
  <si>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</si>
  <si>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</si>
  <si>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2010.1-2015.8</t>
    <phoneticPr fontId="1"/>
  </si>
  <si>
    <t>ユーロドルの６年半のFIB検証</t>
    <rPh sb="7" eb="9">
      <t>ネンハン</t>
    </rPh>
    <rPh sb="13" eb="15">
      <t>ケンショウ</t>
    </rPh>
    <phoneticPr fontId="1"/>
  </si>
  <si>
    <t>メジャー通貨のがきれいに嵌るんじゃ？という疑問から</t>
    <rPh sb="4" eb="6">
      <t>ツウカ</t>
    </rPh>
    <rPh sb="12" eb="13">
      <t>ハマ</t>
    </rPh>
    <rPh sb="21" eb="23">
      <t>ギモン</t>
    </rPh>
    <phoneticPr fontId="1"/>
  </si>
  <si>
    <t>この通貨を選択してみた</t>
    <rPh sb="2" eb="4">
      <t>ツウカ</t>
    </rPh>
    <rPh sb="5" eb="7">
      <t>センタク</t>
    </rPh>
    <phoneticPr fontId="1"/>
  </si>
  <si>
    <t>偶然なのかもしれないがポンドドルのような素敵な勝率！</t>
    <rPh sb="0" eb="2">
      <t>グウゼン</t>
    </rPh>
    <rPh sb="20" eb="22">
      <t>ステキ</t>
    </rPh>
    <rPh sb="23" eb="25">
      <t>ショウリツ</t>
    </rPh>
    <phoneticPr fontId="1"/>
  </si>
  <si>
    <t>利益を伸ばすルールこそポンドドルには及ばないがこれだけの成績なら</t>
    <rPh sb="0" eb="2">
      <t>リエキ</t>
    </rPh>
    <rPh sb="3" eb="4">
      <t>ノ</t>
    </rPh>
    <rPh sb="18" eb="19">
      <t>オヨ</t>
    </rPh>
    <rPh sb="28" eb="30">
      <t>セイセキ</t>
    </rPh>
    <phoneticPr fontId="1"/>
  </si>
  <si>
    <t>採用する価値はじゅうぶんあると判断できる</t>
    <rPh sb="0" eb="2">
      <t>サイヨウ</t>
    </rPh>
    <rPh sb="4" eb="6">
      <t>カチ</t>
    </rPh>
    <rPh sb="15" eb="17">
      <t>ハンダン</t>
    </rPh>
    <phoneticPr fontId="1"/>
  </si>
</sst>
</file>

<file path=xl/styles.xml><?xml version="1.0" encoding="utf-8"?>
<styleSheet xmlns="http://schemas.openxmlformats.org/spreadsheetml/2006/main">
  <numFmts count="3">
    <numFmt numFmtId="176" formatCode="0.0000"/>
    <numFmt numFmtId="177" formatCode="0.00_ ;[Red]\-0.00\ "/>
    <numFmt numFmtId="178" formatCode="0_ ;[Red]\-0\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7" fontId="2" fillId="0" borderId="5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I27" sqref="I27"/>
    </sheetView>
  </sheetViews>
  <sheetFormatPr defaultRowHeight="13.5"/>
  <cols>
    <col min="1" max="1" width="7.625" bestFit="1" customWidth="1"/>
    <col min="2" max="2" width="8.5" bestFit="1" customWidth="1"/>
    <col min="3" max="3" width="7.125" bestFit="1" customWidth="1"/>
    <col min="4" max="4" width="5.5" bestFit="1" customWidth="1"/>
    <col min="5" max="5" width="15.875" bestFit="1" customWidth="1"/>
    <col min="6" max="6" width="10.25" bestFit="1" customWidth="1"/>
    <col min="7" max="7" width="8.875" bestFit="1" customWidth="1"/>
    <col min="8" max="8" width="10.125" bestFit="1" customWidth="1"/>
    <col min="9" max="9" width="15.875" bestFit="1" customWidth="1"/>
    <col min="10" max="10" width="10.5" bestFit="1" customWidth="1"/>
    <col min="11" max="11" width="6.875" bestFit="1" customWidth="1"/>
    <col min="12" max="12" width="7.5" bestFit="1" customWidth="1"/>
    <col min="13" max="13" width="9.5" bestFit="1" customWidth="1"/>
  </cols>
  <sheetData>
    <row r="1" spans="1:13">
      <c r="A1" s="3" t="s">
        <v>0</v>
      </c>
      <c r="B1" s="4" t="s">
        <v>1</v>
      </c>
      <c r="C1" s="4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3">
        <v>0</v>
      </c>
      <c r="B2" s="4"/>
      <c r="C2" s="4" t="s">
        <v>13</v>
      </c>
      <c r="D2" s="1">
        <v>0</v>
      </c>
      <c r="E2" t="s">
        <v>14</v>
      </c>
      <c r="F2" s="1">
        <v>0</v>
      </c>
      <c r="G2" s="1">
        <v>0</v>
      </c>
      <c r="H2" s="1">
        <v>0</v>
      </c>
      <c r="I2" t="s">
        <v>14</v>
      </c>
      <c r="J2" s="1">
        <v>0</v>
      </c>
      <c r="K2" s="1">
        <v>0</v>
      </c>
      <c r="L2" s="5">
        <v>0</v>
      </c>
      <c r="M2" s="5">
        <v>10000</v>
      </c>
    </row>
    <row r="3" spans="1:13">
      <c r="A3" s="3">
        <v>1</v>
      </c>
      <c r="B3" s="4" t="s">
        <v>15</v>
      </c>
      <c r="C3" s="4" t="s">
        <v>16</v>
      </c>
      <c r="D3" s="1">
        <v>0.5</v>
      </c>
      <c r="E3" t="s">
        <v>17</v>
      </c>
      <c r="F3" s="2">
        <v>1.3263</v>
      </c>
      <c r="G3" s="2">
        <v>1.3305</v>
      </c>
      <c r="H3" s="2">
        <v>0</v>
      </c>
      <c r="I3" t="s">
        <v>18</v>
      </c>
      <c r="J3" s="2">
        <v>1.3214000000000001</v>
      </c>
      <c r="K3" s="1">
        <v>-5.75</v>
      </c>
      <c r="L3" s="5">
        <v>49</v>
      </c>
      <c r="M3" s="5">
        <v>239.24999999999523</v>
      </c>
    </row>
    <row r="4" spans="1:13">
      <c r="A4" s="3">
        <v>2</v>
      </c>
      <c r="B4" s="4" t="s">
        <v>15</v>
      </c>
      <c r="C4" s="4" t="s">
        <v>16</v>
      </c>
      <c r="D4" s="1">
        <v>0.33</v>
      </c>
      <c r="E4" t="s">
        <v>19</v>
      </c>
      <c r="F4" s="2">
        <v>1.3766</v>
      </c>
      <c r="G4" s="2">
        <v>1.3654000000000002</v>
      </c>
      <c r="H4" s="2">
        <v>0</v>
      </c>
      <c r="I4" t="s">
        <v>20</v>
      </c>
      <c r="J4" s="2">
        <v>1.3654000000000002</v>
      </c>
      <c r="K4" s="1">
        <v>-3.7949999999999999</v>
      </c>
      <c r="L4" s="5">
        <v>112</v>
      </c>
      <c r="M4" s="5">
        <v>365.80499999999591</v>
      </c>
    </row>
    <row r="5" spans="1:13">
      <c r="A5" s="3">
        <v>3</v>
      </c>
      <c r="B5" s="4" t="s">
        <v>15</v>
      </c>
      <c r="C5" s="4" t="s">
        <v>21</v>
      </c>
      <c r="D5" s="1">
        <v>0.21</v>
      </c>
      <c r="E5" t="s">
        <v>22</v>
      </c>
      <c r="F5" s="2">
        <v>1.4274</v>
      </c>
      <c r="G5" s="2">
        <v>1.4181000000000001</v>
      </c>
      <c r="H5" s="2">
        <v>0</v>
      </c>
      <c r="I5" t="s">
        <v>23</v>
      </c>
      <c r="J5" s="2">
        <v>1.4181000000000001</v>
      </c>
      <c r="K5" s="1">
        <v>0.42000000000000004</v>
      </c>
      <c r="L5" s="5">
        <v>-93</v>
      </c>
      <c r="M5" s="5">
        <v>-194.87999999999715</v>
      </c>
    </row>
    <row r="6" spans="1:13">
      <c r="A6" s="3">
        <v>4</v>
      </c>
      <c r="B6" s="4" t="s">
        <v>15</v>
      </c>
      <c r="C6" s="4" t="s">
        <v>21</v>
      </c>
      <c r="D6" s="1">
        <v>0.2</v>
      </c>
      <c r="E6" t="s">
        <v>24</v>
      </c>
      <c r="F6" s="2">
        <v>1.4219000000000002</v>
      </c>
      <c r="G6" s="2">
        <v>1.4122000000000001</v>
      </c>
      <c r="H6" s="2">
        <v>0</v>
      </c>
      <c r="I6" t="s">
        <v>25</v>
      </c>
      <c r="J6" s="2">
        <v>1.4313</v>
      </c>
      <c r="K6" s="1">
        <v>0.4</v>
      </c>
      <c r="L6" s="5">
        <v>94</v>
      </c>
      <c r="M6" s="5">
        <v>188.39999999999705</v>
      </c>
    </row>
    <row r="7" spans="1:13">
      <c r="A7" s="3">
        <v>5</v>
      </c>
      <c r="B7" s="4" t="s">
        <v>15</v>
      </c>
      <c r="C7" s="4" t="s">
        <v>21</v>
      </c>
      <c r="D7" s="1">
        <v>0.32</v>
      </c>
      <c r="E7" t="s">
        <v>26</v>
      </c>
      <c r="F7" s="2">
        <v>1.2964</v>
      </c>
      <c r="G7" s="2">
        <v>1.3028</v>
      </c>
      <c r="H7" s="2">
        <v>0</v>
      </c>
      <c r="I7" t="s">
        <v>27</v>
      </c>
      <c r="J7" s="2">
        <v>1.3028</v>
      </c>
      <c r="K7" s="1">
        <v>2.56</v>
      </c>
      <c r="L7" s="5">
        <v>64</v>
      </c>
      <c r="M7" s="5">
        <v>207.35999999999876</v>
      </c>
    </row>
    <row r="8" spans="1:13">
      <c r="A8" s="3">
        <v>6</v>
      </c>
      <c r="B8" s="4" t="s">
        <v>15</v>
      </c>
      <c r="C8" s="4" t="s">
        <v>16</v>
      </c>
      <c r="D8" s="1">
        <v>0.15</v>
      </c>
      <c r="E8" t="s">
        <v>28</v>
      </c>
      <c r="F8" s="2">
        <v>1.3151000000000002</v>
      </c>
      <c r="G8" s="2">
        <v>1.3282</v>
      </c>
      <c r="H8" s="2">
        <v>0</v>
      </c>
      <c r="I8" t="s">
        <v>29</v>
      </c>
      <c r="J8" s="2">
        <v>1.3058000000000001</v>
      </c>
      <c r="K8" s="1">
        <v>-6.8999999999999995</v>
      </c>
      <c r="L8" s="5">
        <v>93</v>
      </c>
      <c r="M8" s="5">
        <v>132.60000000000127</v>
      </c>
    </row>
    <row r="9" spans="1:13">
      <c r="A9" s="3">
        <v>7</v>
      </c>
      <c r="B9" s="4" t="s">
        <v>15</v>
      </c>
      <c r="C9" s="4" t="s">
        <v>21</v>
      </c>
      <c r="D9" s="1">
        <v>0.22</v>
      </c>
      <c r="E9" t="s">
        <v>30</v>
      </c>
      <c r="F9" s="2">
        <v>1.2259</v>
      </c>
      <c r="G9" s="2">
        <v>1.2259</v>
      </c>
      <c r="H9" s="2">
        <v>0</v>
      </c>
      <c r="I9" t="s">
        <v>31</v>
      </c>
      <c r="J9" s="2">
        <v>1.2259</v>
      </c>
      <c r="K9" s="1">
        <v>1.7600000000000002</v>
      </c>
      <c r="L9" s="5">
        <v>0</v>
      </c>
      <c r="M9" s="5">
        <v>1.7600000000000002</v>
      </c>
    </row>
    <row r="10" spans="1:13">
      <c r="A10" s="3">
        <v>8</v>
      </c>
      <c r="B10" s="4" t="s">
        <v>15</v>
      </c>
      <c r="C10" s="4" t="s">
        <v>21</v>
      </c>
      <c r="D10" s="1">
        <v>0.5</v>
      </c>
      <c r="E10" t="s">
        <v>32</v>
      </c>
      <c r="F10" s="2">
        <v>1.2168000000000001</v>
      </c>
      <c r="G10" s="2">
        <v>1.2243000000000002</v>
      </c>
      <c r="H10" s="2">
        <v>0</v>
      </c>
      <c r="I10" t="s">
        <v>33</v>
      </c>
      <c r="J10" s="2">
        <v>1.2243000000000002</v>
      </c>
      <c r="K10" s="1">
        <v>3</v>
      </c>
      <c r="L10" s="5">
        <v>75</v>
      </c>
      <c r="M10" s="5">
        <v>378.00000000000313</v>
      </c>
    </row>
    <row r="11" spans="1:13">
      <c r="A11" s="3">
        <v>9</v>
      </c>
      <c r="B11" s="4" t="s">
        <v>15</v>
      </c>
      <c r="C11" s="4" t="s">
        <v>16</v>
      </c>
      <c r="D11" s="1">
        <v>0.43</v>
      </c>
      <c r="E11" t="s">
        <v>34</v>
      </c>
      <c r="F11" s="2">
        <v>1.3058000000000001</v>
      </c>
      <c r="G11" s="2">
        <v>1.2948</v>
      </c>
      <c r="H11" s="2">
        <v>0</v>
      </c>
      <c r="I11" t="s">
        <v>35</v>
      </c>
      <c r="J11" s="2">
        <v>1.2948</v>
      </c>
      <c r="K11" s="1">
        <v>-19.78</v>
      </c>
      <c r="L11" s="5">
        <v>110</v>
      </c>
      <c r="M11" s="5">
        <v>453.22000000000514</v>
      </c>
    </row>
    <row r="12" spans="1:13">
      <c r="A12" s="3">
        <v>10</v>
      </c>
      <c r="B12" s="4" t="s">
        <v>15</v>
      </c>
      <c r="C12" s="4" t="s">
        <v>21</v>
      </c>
      <c r="D12" s="1">
        <v>0.33</v>
      </c>
      <c r="E12" t="s">
        <v>35</v>
      </c>
      <c r="F12" s="2">
        <v>1.2948</v>
      </c>
      <c r="G12" s="2">
        <v>1.3053000000000001</v>
      </c>
      <c r="H12" s="2">
        <v>0</v>
      </c>
      <c r="I12" t="s">
        <v>36</v>
      </c>
      <c r="J12" s="2">
        <v>1.3053000000000001</v>
      </c>
      <c r="K12" s="1">
        <v>2.64</v>
      </c>
      <c r="L12" s="5">
        <v>105</v>
      </c>
      <c r="M12" s="5">
        <v>349.14000000000578</v>
      </c>
    </row>
    <row r="13" spans="1:13">
      <c r="A13" s="3">
        <v>11</v>
      </c>
      <c r="B13" s="4" t="s">
        <v>15</v>
      </c>
      <c r="C13" s="4" t="s">
        <v>16</v>
      </c>
      <c r="D13" s="1">
        <v>0.48</v>
      </c>
      <c r="E13" t="s">
        <v>37</v>
      </c>
      <c r="F13" s="2">
        <v>1.377</v>
      </c>
      <c r="G13" s="2">
        <v>1.3748</v>
      </c>
      <c r="H13" s="2">
        <v>0</v>
      </c>
      <c r="I13" t="s">
        <v>38</v>
      </c>
      <c r="J13" s="2">
        <v>1.3748</v>
      </c>
      <c r="K13" s="1">
        <v>-5.52</v>
      </c>
      <c r="L13" s="5">
        <v>22</v>
      </c>
      <c r="M13" s="5">
        <v>100.07999999999903</v>
      </c>
    </row>
    <row r="14" spans="1:13">
      <c r="A14" s="3">
        <v>12</v>
      </c>
      <c r="B14" s="4" t="s">
        <v>15</v>
      </c>
      <c r="C14" s="4" t="s">
        <v>21</v>
      </c>
      <c r="D14" s="1">
        <v>0.57000000000000006</v>
      </c>
      <c r="E14" t="s">
        <v>39</v>
      </c>
      <c r="F14" s="2">
        <v>1.2508000000000001</v>
      </c>
      <c r="G14" s="2">
        <v>1.2466000000000002</v>
      </c>
      <c r="H14" s="2">
        <v>0</v>
      </c>
      <c r="I14" t="s">
        <v>40</v>
      </c>
      <c r="J14" s="2">
        <v>1.2565</v>
      </c>
      <c r="K14" s="1">
        <v>1.1400000000000003</v>
      </c>
      <c r="L14" s="5">
        <v>57</v>
      </c>
      <c r="M14" s="5">
        <v>326.03999999998956</v>
      </c>
    </row>
    <row r="15" spans="1:13">
      <c r="A15" s="3">
        <v>13</v>
      </c>
      <c r="B15" s="4" t="s">
        <v>15</v>
      </c>
      <c r="C15" s="4" t="s">
        <v>16</v>
      </c>
      <c r="D15" s="1">
        <v>0.45</v>
      </c>
      <c r="E15" t="s">
        <v>41</v>
      </c>
      <c r="F15" s="2">
        <v>1.2431000000000001</v>
      </c>
      <c r="G15" s="2">
        <v>1.2484</v>
      </c>
      <c r="H15" s="2">
        <v>0</v>
      </c>
      <c r="I15" t="s">
        <v>42</v>
      </c>
      <c r="J15" s="2">
        <v>1.2392000000000001</v>
      </c>
      <c r="K15" s="1">
        <v>-5.1749999999999998</v>
      </c>
      <c r="L15" s="5">
        <v>39</v>
      </c>
      <c r="M15" s="5">
        <v>170.32500000000064</v>
      </c>
    </row>
    <row r="16" spans="1:13">
      <c r="A16" s="3">
        <v>14</v>
      </c>
      <c r="B16" s="4" t="s">
        <v>15</v>
      </c>
      <c r="C16" s="4" t="s">
        <v>16</v>
      </c>
      <c r="D16" s="1">
        <v>0.3</v>
      </c>
      <c r="E16" t="s">
        <v>43</v>
      </c>
      <c r="F16" s="2">
        <v>1.1366000000000001</v>
      </c>
      <c r="G16" s="2">
        <v>1.1444000000000001</v>
      </c>
      <c r="H16" s="2">
        <v>0</v>
      </c>
      <c r="I16" t="s">
        <v>44</v>
      </c>
      <c r="J16" s="2">
        <v>1.1304000000000001</v>
      </c>
      <c r="K16" s="1">
        <v>-3.4499999999999997</v>
      </c>
      <c r="L16" s="5">
        <v>62</v>
      </c>
      <c r="M16" s="5">
        <v>182.5499999999995</v>
      </c>
    </row>
    <row r="17" spans="5:13">
      <c r="L17" s="5"/>
      <c r="M17" s="5"/>
    </row>
    <row r="18" spans="5:13">
      <c r="L18" s="5">
        <f>SUM(L2:L17)</f>
        <v>789</v>
      </c>
      <c r="M18" s="5">
        <f>SUM(M3:M16)</f>
        <v>2899.6499999999942</v>
      </c>
    </row>
    <row r="20" spans="5:13" ht="14.25" thickBot="1"/>
    <row r="21" spans="5:13" ht="14.25" thickBot="1">
      <c r="E21" s="6" t="s">
        <v>45</v>
      </c>
      <c r="F21" s="7"/>
      <c r="G21" s="8"/>
      <c r="I21" t="s">
        <v>64</v>
      </c>
    </row>
    <row r="22" spans="5:13">
      <c r="E22" s="9" t="s">
        <v>46</v>
      </c>
      <c r="F22" s="13" t="s">
        <v>63</v>
      </c>
      <c r="G22" s="13"/>
      <c r="I22" t="s">
        <v>65</v>
      </c>
    </row>
    <row r="23" spans="5:13">
      <c r="E23" s="10" t="s">
        <v>47</v>
      </c>
      <c r="F23" s="13">
        <v>7</v>
      </c>
      <c r="G23" s="13"/>
      <c r="I23" t="s">
        <v>66</v>
      </c>
    </row>
    <row r="24" spans="5:13">
      <c r="E24" s="10" t="s">
        <v>48</v>
      </c>
      <c r="F24" s="13">
        <v>7</v>
      </c>
      <c r="G24" s="13"/>
      <c r="I24" t="s">
        <v>67</v>
      </c>
    </row>
    <row r="25" spans="5:13">
      <c r="E25" s="10" t="s">
        <v>49</v>
      </c>
      <c r="F25" s="13">
        <v>14</v>
      </c>
      <c r="G25" s="13"/>
      <c r="I25" t="s">
        <v>68</v>
      </c>
    </row>
    <row r="26" spans="5:13">
      <c r="E26" s="10" t="s">
        <v>50</v>
      </c>
      <c r="F26" s="13">
        <v>12</v>
      </c>
      <c r="G26" s="13"/>
      <c r="I26" t="s">
        <v>69</v>
      </c>
    </row>
    <row r="27" spans="5:13">
      <c r="E27" s="10" t="s">
        <v>51</v>
      </c>
      <c r="F27" s="12">
        <v>1</v>
      </c>
      <c r="G27" s="12"/>
    </row>
    <row r="28" spans="5:13">
      <c r="E28" s="10" t="s">
        <v>52</v>
      </c>
      <c r="F28" s="13">
        <v>1</v>
      </c>
      <c r="G28" s="13"/>
    </row>
    <row r="29" spans="5:13">
      <c r="E29" s="10" t="s">
        <v>53</v>
      </c>
      <c r="F29" s="13"/>
      <c r="G29" s="13"/>
    </row>
    <row r="30" spans="5:13">
      <c r="E30" s="10" t="s">
        <v>54</v>
      </c>
      <c r="F30" s="11">
        <f>SUM(M3,M4,M6:M16)</f>
        <v>3094.5299999999907</v>
      </c>
      <c r="G30" s="11"/>
    </row>
    <row r="31" spans="5:13">
      <c r="E31" s="10" t="s">
        <v>55</v>
      </c>
      <c r="F31" s="11">
        <v>-194.88</v>
      </c>
      <c r="G31" s="11"/>
    </row>
    <row r="32" spans="5:13">
      <c r="E32" s="10" t="s">
        <v>56</v>
      </c>
      <c r="F32" s="11">
        <v>2899.65</v>
      </c>
      <c r="G32" s="11"/>
    </row>
    <row r="33" spans="5:7">
      <c r="E33" s="10" t="s">
        <v>57</v>
      </c>
      <c r="F33" s="11">
        <v>257.87</v>
      </c>
      <c r="G33" s="11"/>
    </row>
    <row r="34" spans="5:7">
      <c r="E34" s="10" t="s">
        <v>58</v>
      </c>
      <c r="F34" s="11">
        <v>-194.88</v>
      </c>
      <c r="G34" s="11"/>
    </row>
    <row r="35" spans="5:7">
      <c r="E35" s="10" t="s">
        <v>59</v>
      </c>
      <c r="F35" s="12">
        <v>10</v>
      </c>
      <c r="G35" s="12"/>
    </row>
    <row r="36" spans="5:7">
      <c r="E36" s="10" t="s">
        <v>60</v>
      </c>
      <c r="F36" s="12">
        <v>1</v>
      </c>
      <c r="G36" s="12"/>
    </row>
    <row r="37" spans="5:7">
      <c r="E37" s="10" t="s">
        <v>61</v>
      </c>
      <c r="F37" s="11">
        <v>-93</v>
      </c>
      <c r="G37" s="11"/>
    </row>
    <row r="38" spans="5:7">
      <c r="E38" s="10" t="s">
        <v>62</v>
      </c>
      <c r="F38" s="11">
        <v>0.92</v>
      </c>
      <c r="G38" s="11"/>
    </row>
  </sheetData>
  <mergeCells count="17">
    <mergeCell ref="F33:G33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4:G34"/>
    <mergeCell ref="F35:G35"/>
    <mergeCell ref="F36:G36"/>
    <mergeCell ref="F37:G37"/>
    <mergeCell ref="F38:G3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2015-09-06T14:10:24Z</dcterms:created>
  <dcterms:modified xsi:type="dcterms:W3CDTF">2015-09-06T14:17:49Z</dcterms:modified>
</cp:coreProperties>
</file>